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\аудиты\инвест проект Верхняя Тойма дом 1\"/>
    </mc:Choice>
  </mc:AlternateContent>
  <xr:revisionPtr revIDLastSave="0" documentId="13_ncr:1_{A0C1FE15-D57B-48FD-B1FC-5329A370CB75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01-01-03 подготовительные работ" sheetId="1" r:id="rId1"/>
  </sheets>
  <definedNames>
    <definedName name="_xlnm.Print_Titles" localSheetId="0">'01-01-03 подготовительные работ'!$7:$7</definedName>
    <definedName name="_xlnm.Print_Area" localSheetId="0">'01-01-03 подготовительные работ'!$A$1:$H$21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1" l="1"/>
  <c r="A14" i="1"/>
  <c r="A13" i="1"/>
  <c r="A12" i="1"/>
  <c r="A11" i="1"/>
  <c r="A10" i="1"/>
  <c r="A9" i="1"/>
</calcChain>
</file>

<file path=xl/sharedStrings.xml><?xml version="1.0" encoding="utf-8"?>
<sst xmlns="http://schemas.openxmlformats.org/spreadsheetml/2006/main" count="61" uniqueCount="40">
  <si>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</si>
  <si>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</si>
  <si>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</si>
  <si>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</si>
  <si>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</si>
  <si>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</si>
  <si>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</si>
  <si>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</si>
  <si>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 xml:space="preserve">Раздел 1. </t>
  </si>
  <si>
    <t>1</t>
  </si>
  <si>
    <t>Расчистка площадей от кустарника и мелколесья вручную: при редкой поросли</t>
  </si>
  <si>
    <t xml:space="preserve">1 </t>
  </si>
  <si>
    <t>2</t>
  </si>
  <si>
    <t>Разборка зданий методом обрушения: деревянных жилых домов и прочих отапливаемых зданий</t>
  </si>
  <si>
    <t>3</t>
  </si>
  <si>
    <t>Разборка надземной части тесовых сараев без сохранения годных материалов</t>
  </si>
  <si>
    <t>4</t>
  </si>
  <si>
    <t>Разборка индивидуальных металлических гаражей с вывозкой</t>
  </si>
  <si>
    <t>шт</t>
  </si>
  <si>
    <t xml:space="preserve"> </t>
  </si>
  <si>
    <t>5</t>
  </si>
  <si>
    <t>Засыпка траншей и котлованов с перемещением грунта до 5 м бульдозерами мощностью: 59 кВт (80 л.с.), группа грунтов 1 (засыпка существующего пожарного водоема)</t>
  </si>
  <si>
    <t>7</t>
  </si>
  <si>
    <t>Погрузка в автотранспортное средство: мусор строительный с погрузкой экскаваторами емкостью ковша до 0,5 м3</t>
  </si>
  <si>
    <t>т</t>
  </si>
  <si>
    <t xml:space="preserve">0,8+332,49+414,25 </t>
  </si>
  <si>
    <t>8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</si>
  <si>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5 км</t>
  </si>
  <si>
    <t>Составил:</t>
  </si>
  <si>
    <t/>
  </si>
  <si>
    <t>[должность, подпись (инициалы, фамилия)]</t>
  </si>
  <si>
    <t>Проверил:</t>
  </si>
  <si>
    <t>Многоквартирный дом на земельном участке с кадастровым номером 29:02:030803:1356 по адресу: Российская Федерация, Архангельская область, муниципальный округ Верхнетоемский, село Верхняя Тойма, улица Комсомольская, земельный участок 5</t>
  </si>
  <si>
    <t>Подготовительные работы</t>
  </si>
  <si>
    <t>Песок природный для строительных работ I класс, средний - 50 м3</t>
  </si>
  <si>
    <t xml:space="preserve"> м2</t>
  </si>
  <si>
    <t>м3 строительного объема</t>
  </si>
  <si>
    <t>м2 площади застройки</t>
  </si>
  <si>
    <t xml:space="preserve"> м3</t>
  </si>
  <si>
    <t xml:space="preserve">(30*5,8+42,1*4+2,5*2,5)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</si>
</sst>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b/>
      <sz val="14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5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C29"/>
  <sheetViews>
    <sheetView tabSelected="1" workbookViewId="0">
      <selection activeCell="E10" sqref="E10"/>
    </sheetView>
  </sheetViews>
  <sheetFormatPr defaultColWidth="9.109375" defaultRowHeight="11.25" customHeight="1" x14ac:dyDescent="0.2"/>
  <cols>
    <col min="1" max="1" width="5.5546875" style="1" customWidth="1"/>
    <col min="2" max="2" width="5.5546875" style="2" customWidth="1"/>
    <col min="3" max="3" width="44.44140625" style="2" customWidth="1"/>
    <col min="4" max="4" width="10.6640625" style="2" customWidth="1"/>
    <col min="5" max="5" width="12.33203125" style="2" customWidth="1"/>
    <col min="6" max="6" width="12.5546875" style="2" customWidth="1"/>
    <col min="7" max="7" width="22.109375" style="2" customWidth="1"/>
    <col min="8" max="8" width="22" style="2" customWidth="1"/>
    <col min="9" max="9" width="9.109375" style="2"/>
    <col min="10" max="10" width="4.6640625" style="2" hidden="1" customWidth="1"/>
    <col min="11" max="16" width="9.109375" style="2"/>
    <col min="17" max="17" width="135.33203125" style="3" hidden="1" customWidth="1"/>
    <col min="18" max="19" width="55.109375" style="3" hidden="1" customWidth="1"/>
    <col min="20" max="23" width="69" style="3" hidden="1" customWidth="1"/>
    <col min="24" max="25" width="55.109375" style="3" hidden="1" customWidth="1"/>
    <col min="26" max="29" width="69" style="3" hidden="1" customWidth="1"/>
    <col min="30" max="16384" width="9.109375" style="2"/>
  </cols>
  <sheetData>
    <row r="2" spans="1:17" customFormat="1" ht="73.5" customHeight="1" x14ac:dyDescent="0.3">
      <c r="A2" s="30" t="s">
        <v>32</v>
      </c>
      <c r="B2" s="30"/>
      <c r="C2" s="30"/>
      <c r="D2" s="30"/>
      <c r="E2" s="30"/>
      <c r="F2" s="30"/>
      <c r="G2" s="30"/>
      <c r="H2" s="30"/>
    </row>
    <row r="3" spans="1:17" customFormat="1" ht="17.399999999999999" x14ac:dyDescent="0.3">
      <c r="A3" s="31" t="s">
        <v>0</v>
      </c>
      <c r="B3" s="31"/>
      <c r="C3" s="31"/>
      <c r="D3" s="31"/>
      <c r="E3" s="31"/>
      <c r="F3" s="31"/>
      <c r="G3" s="31"/>
      <c r="H3" s="31"/>
    </row>
    <row r="4" spans="1:17" customFormat="1" ht="17.399999999999999" x14ac:dyDescent="0.3">
      <c r="A4" s="32" t="s">
        <v>33</v>
      </c>
      <c r="B4" s="31"/>
      <c r="C4" s="31"/>
      <c r="D4" s="31"/>
      <c r="E4" s="31"/>
      <c r="F4" s="31"/>
      <c r="G4" s="31"/>
      <c r="H4" s="31"/>
    </row>
    <row r="5" spans="1:17" customFormat="1" ht="9.75" customHeight="1" x14ac:dyDescent="0.3">
      <c r="A5" s="4"/>
    </row>
    <row r="6" spans="1:17" customFormat="1" ht="36" customHeight="1" x14ac:dyDescent="0.3">
      <c r="A6" s="5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33" t="s">
        <v>7</v>
      </c>
      <c r="H6" s="33"/>
    </row>
    <row r="7" spans="1:17" customFormat="1" ht="14.4" x14ac:dyDescent="0.3">
      <c r="A7" s="7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34">
        <v>7</v>
      </c>
      <c r="H7" s="35"/>
    </row>
    <row r="8" spans="1:17" customFormat="1" ht="14.4" x14ac:dyDescent="0.3">
      <c r="A8" s="36" t="s">
        <v>8</v>
      </c>
      <c r="B8" s="36"/>
      <c r="C8" s="36"/>
      <c r="D8" s="36"/>
      <c r="E8" s="36"/>
      <c r="F8" s="36"/>
      <c r="G8" s="36"/>
      <c r="H8" s="36"/>
      <c r="Q8" s="9" t="s">
        <v>8</v>
      </c>
    </row>
    <row r="9" spans="1:17" customFormat="1" ht="20.399999999999999" x14ac:dyDescent="0.3">
      <c r="A9" s="10">
        <f>IF(J9&lt;&gt;"",COUNTA(J$1:J9),"")</f>
        <v>1</v>
      </c>
      <c r="B9" s="11" t="s">
        <v>9</v>
      </c>
      <c r="C9" s="12" t="s">
        <v>10</v>
      </c>
      <c r="D9" s="13" t="s">
        <v>35</v>
      </c>
      <c r="E9" s="14">
        <v>3699.3</v>
      </c>
      <c r="F9" s="12"/>
      <c r="G9" s="15"/>
      <c r="H9" s="12"/>
      <c r="J9" s="2" t="s">
        <v>11</v>
      </c>
      <c r="Q9" s="9"/>
    </row>
    <row r="10" spans="1:17" customFormat="1" ht="30.6" x14ac:dyDescent="0.3">
      <c r="A10" s="10">
        <f>IF(J10&lt;&gt;"",COUNTA(J$1:J10),"")</f>
        <v>2</v>
      </c>
      <c r="B10" s="11" t="s">
        <v>12</v>
      </c>
      <c r="C10" s="12" t="s">
        <v>13</v>
      </c>
      <c r="D10" s="13" t="s">
        <v>36</v>
      </c>
      <c r="E10" s="16">
        <v>2649</v>
      </c>
      <c r="F10" s="12"/>
      <c r="G10" s="15"/>
      <c r="H10" s="12"/>
      <c r="J10" s="2" t="s">
        <v>11</v>
      </c>
      <c r="Q10" s="9"/>
    </row>
    <row r="11" spans="1:17" customFormat="1" ht="20.399999999999999" x14ac:dyDescent="0.3">
      <c r="A11" s="10">
        <f>IF(J11&lt;&gt;"",COUNTA(J$1:J11),"")</f>
        <v>3</v>
      </c>
      <c r="B11" s="11" t="s">
        <v>14</v>
      </c>
      <c r="C11" s="12" t="s">
        <v>15</v>
      </c>
      <c r="D11" s="13" t="s">
        <v>37</v>
      </c>
      <c r="E11" s="14">
        <v>348.65</v>
      </c>
      <c r="F11" s="12"/>
      <c r="G11" s="15"/>
      <c r="H11" s="12" t="s">
        <v>39</v>
      </c>
      <c r="J11" s="2" t="s">
        <v>11</v>
      </c>
      <c r="Q11" s="9"/>
    </row>
    <row r="12" spans="1:17" customFormat="1" ht="14.4" x14ac:dyDescent="0.3">
      <c r="A12" s="10">
        <f>IF(J12&lt;&gt;"",COUNTA(J$1:J12),"")</f>
        <v>4</v>
      </c>
      <c r="B12" s="11" t="s">
        <v>16</v>
      </c>
      <c r="C12" s="12" t="s">
        <v>17</v>
      </c>
      <c r="D12" s="13" t="s">
        <v>18</v>
      </c>
      <c r="E12" s="17">
        <v>1</v>
      </c>
      <c r="F12" s="12"/>
      <c r="G12" s="15"/>
      <c r="H12" s="12" t="s">
        <v>19</v>
      </c>
      <c r="J12" s="2" t="s">
        <v>11</v>
      </c>
      <c r="Q12" s="9"/>
    </row>
    <row r="13" spans="1:17" customFormat="1" ht="30.6" x14ac:dyDescent="0.3">
      <c r="A13" s="10">
        <f>IF(J13&lt;&gt;"",COUNTA(J$1:J13),"")</f>
        <v>5</v>
      </c>
      <c r="B13" s="11" t="s">
        <v>20</v>
      </c>
      <c r="C13" s="12" t="s">
        <v>21</v>
      </c>
      <c r="D13" s="13" t="s">
        <v>38</v>
      </c>
      <c r="E13" s="16">
        <v>50</v>
      </c>
      <c r="F13" s="12"/>
      <c r="G13" s="15" t="s">
        <v>34</v>
      </c>
      <c r="H13" s="12"/>
      <c r="J13" s="2" t="s">
        <v>11</v>
      </c>
      <c r="Q13" s="9"/>
    </row>
    <row r="14" spans="1:17" customFormat="1" ht="20.399999999999999" x14ac:dyDescent="0.3">
      <c r="A14" s="10">
        <f>IF(J14&lt;&gt;"",COUNTA(J$1:J14),"")</f>
        <v>6</v>
      </c>
      <c r="B14" s="11" t="s">
        <v>22</v>
      </c>
      <c r="C14" s="12" t="s">
        <v>23</v>
      </c>
      <c r="D14" s="13" t="s">
        <v>24</v>
      </c>
      <c r="E14" s="16">
        <v>747.54</v>
      </c>
      <c r="F14" s="12"/>
      <c r="G14" s="15"/>
      <c r="H14" s="12" t="s">
        <v>25</v>
      </c>
      <c r="J14" s="2" t="s">
        <v>11</v>
      </c>
      <c r="Q14" s="9"/>
    </row>
    <row r="15" spans="1:17" customFormat="1" ht="51" x14ac:dyDescent="0.3">
      <c r="A15" s="10">
        <f>IF(J15&lt;&gt;"",COUNTA(J$1:J15),"")</f>
        <v>7</v>
      </c>
      <c r="B15" s="11" t="s">
        <v>26</v>
      </c>
      <c r="C15" s="12" t="s">
        <v>27</v>
      </c>
      <c r="D15" s="13" t="s">
        <v>24</v>
      </c>
      <c r="E15" s="16">
        <v>747.54</v>
      </c>
      <c r="F15" s="12"/>
      <c r="G15" s="15"/>
      <c r="H15" s="12" t="s">
        <v>25</v>
      </c>
      <c r="J15" s="2" t="s">
        <v>11</v>
      </c>
      <c r="Q15" s="9"/>
    </row>
    <row r="16" spans="1:17" customFormat="1" ht="36.75" customHeight="1" x14ac:dyDescent="0.3"/>
    <row r="17" spans="1:29" s="18" customFormat="1" ht="14.4" x14ac:dyDescent="0.3">
      <c r="A17" s="19"/>
      <c r="B17" s="20" t="s">
        <v>28</v>
      </c>
      <c r="C17" s="28"/>
      <c r="D17" s="28"/>
      <c r="E17" s="29"/>
      <c r="F17" s="29"/>
      <c r="G17" s="29"/>
      <c r="H17" s="29"/>
      <c r="I17"/>
      <c r="J17"/>
      <c r="K17"/>
      <c r="L17"/>
      <c r="M17"/>
      <c r="N17"/>
      <c r="O17"/>
      <c r="P17"/>
      <c r="Q17" s="21"/>
      <c r="R17" s="21" t="s">
        <v>29</v>
      </c>
      <c r="S17" s="21" t="s">
        <v>29</v>
      </c>
      <c r="T17" s="21" t="s">
        <v>29</v>
      </c>
      <c r="U17" s="21" t="s">
        <v>29</v>
      </c>
      <c r="V17" s="21" t="s">
        <v>29</v>
      </c>
      <c r="W17" s="21" t="s">
        <v>29</v>
      </c>
      <c r="X17" s="21"/>
      <c r="Y17" s="21"/>
      <c r="Z17" s="21"/>
      <c r="AA17" s="21"/>
      <c r="AB17" s="21"/>
      <c r="AC17" s="21"/>
    </row>
    <row r="18" spans="1:29" s="22" customFormat="1" ht="20.25" customHeight="1" x14ac:dyDescent="0.3">
      <c r="A18" s="23"/>
      <c r="B18" s="20"/>
      <c r="C18" s="27" t="s">
        <v>30</v>
      </c>
      <c r="D18" s="27"/>
      <c r="E18" s="27"/>
      <c r="F18" s="27"/>
      <c r="G18" s="27"/>
      <c r="H18" s="27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18" customFormat="1" ht="14.4" x14ac:dyDescent="0.3">
      <c r="A19" s="19"/>
      <c r="B19" s="20" t="s">
        <v>31</v>
      </c>
      <c r="C19" s="28"/>
      <c r="D19" s="28"/>
      <c r="E19" s="29"/>
      <c r="F19" s="29"/>
      <c r="G19" s="29"/>
      <c r="H19" s="29"/>
      <c r="I19"/>
      <c r="J19"/>
      <c r="K19"/>
      <c r="L19"/>
      <c r="M19"/>
      <c r="N19"/>
      <c r="O19"/>
      <c r="P19"/>
      <c r="Q19" s="21"/>
      <c r="R19" s="21"/>
      <c r="S19" s="21"/>
      <c r="T19" s="21"/>
      <c r="U19" s="21"/>
      <c r="V19" s="21"/>
      <c r="W19" s="21"/>
      <c r="X19" s="21" t="s">
        <v>29</v>
      </c>
      <c r="Y19" s="21" t="s">
        <v>29</v>
      </c>
      <c r="Z19" s="21" t="s">
        <v>29</v>
      </c>
      <c r="AA19" s="21" t="s">
        <v>29</v>
      </c>
      <c r="AB19" s="21" t="s">
        <v>29</v>
      </c>
      <c r="AC19" s="21" t="s">
        <v>29</v>
      </c>
    </row>
    <row r="20" spans="1:29" s="22" customFormat="1" ht="20.25" customHeight="1" x14ac:dyDescent="0.3">
      <c r="A20" s="23"/>
      <c r="C20" s="27" t="s">
        <v>30</v>
      </c>
      <c r="D20" s="27"/>
      <c r="E20" s="27"/>
      <c r="F20" s="27"/>
      <c r="G20" s="27"/>
      <c r="H20" s="27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2" spans="1:29" customFormat="1" ht="14.4" x14ac:dyDescent="0.3">
      <c r="B22" s="25"/>
      <c r="D22" s="25"/>
      <c r="F22" s="25"/>
    </row>
    <row r="27" spans="1:29" customFormat="1" ht="14.4" x14ac:dyDescent="0.3">
      <c r="C27" s="26"/>
    </row>
    <row r="28" spans="1:29" customFormat="1" ht="14.4" x14ac:dyDescent="0.3">
      <c r="C28" s="26"/>
    </row>
    <row r="29" spans="1:29" customFormat="1" ht="14.4" x14ac:dyDescent="0.3">
      <c r="C29" s="26"/>
    </row>
  </sheetData>
  <mergeCells count="12">
    <mergeCell ref="C18:H18"/>
    <mergeCell ref="C19:D19"/>
    <mergeCell ref="E19:H19"/>
    <mergeCell ref="C20:H20"/>
    <mergeCell ref="A2:H2"/>
    <mergeCell ref="A3:H3"/>
    <mergeCell ref="A4:H4"/>
    <mergeCell ref="G6:H6"/>
    <mergeCell ref="G7:H7"/>
    <mergeCell ref="A8:H8"/>
    <mergeCell ref="C17:D17"/>
    <mergeCell ref="E17:H1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01-01-03 подготовительные работ</vt:lpstr>
      <vt:lpstr>'01-01-03 подготовительные работ'!Заголовки_для_печати</vt:lpstr>
      <vt:lpstr>'01-01-03 подготовительные работ'!Область_печати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2023-06-08T12:07:32Z</cp:lastPrinted>
  <dcterms:created xsi:type="dcterms:W3CDTF">2020-09-30T08:50:27Z</dcterms:created>
  <dcterms:modified xsi:type="dcterms:W3CDTF">2025-04-02T19:40:04Z</dcterms:modified>
</cp:coreProperties>
</file>